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Кондратенко И.Е\БЮДЖЕТ 2023-2025\уточнения\май 31.05.2023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расходов'!$A$1:$E$58</definedName>
  </definedNames>
  <calcPr calcId="152511"/>
</workbook>
</file>

<file path=xl/calcChain.xml><?xml version="1.0" encoding="utf-8"?>
<calcChain xmlns="http://schemas.openxmlformats.org/spreadsheetml/2006/main">
  <c r="D29" i="3" l="1"/>
  <c r="D32" i="3" l="1"/>
  <c r="D21" i="3"/>
  <c r="D50" i="3"/>
  <c r="D45" i="3"/>
  <c r="D48" i="3"/>
  <c r="D43" i="3"/>
  <c r="D38" i="3"/>
  <c r="D55" i="3"/>
  <c r="D57" i="3"/>
  <c r="D20" i="3" l="1"/>
</calcChain>
</file>

<file path=xl/sharedStrings.xml><?xml version="1.0" encoding="utf-8"?>
<sst xmlns="http://schemas.openxmlformats.org/spreadsheetml/2006/main" count="124" uniqueCount="72">
  <si>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</si>
  <si>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</si>
  <si>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</si>
  <si>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</si>
  <si>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</si>
  <si>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</si>
  <si>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</si>
  <si>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</si>
  <si>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</si>
  <si>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</si>
  <si>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</si>
  <si>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</si>
  <si>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</si>
  <si>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</si>
  <si>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</si>
  <si>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</si>
  <si>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</si>
  <si>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</si>
  <si>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</si>
  <si>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</si>
  <si>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</si>
  <si>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</si>
  <si>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</si>
  <si>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</si>
  <si>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</si>
  <si>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</si>
  <si>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</si>
  <si>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</si>
  <si>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Другие вопросы в области социальной политики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</si>
  <si>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</si>
  <si>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</si>
  <si>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</si>
  <si>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</si>
  <si>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</si>
  <si>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</si>
  <si>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</si>
  <si>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</si>
  <si>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ОХРАНА ОКРУЖАЮЩЕЙ СРЕДЫ</t>
  </si>
  <si>
    <t>Другие вопросы в области охраны окружающей среды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</si>
  <si>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</si>
  <si>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</si>
  <si>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Водное хозяйство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</si>
  <si>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</si>
  <si>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</si>
  <si>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</si>
  <si>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</si>
  <si>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</si>
  <si>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</si>
  <si>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</si>
  <si>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</si>
  <si>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</si>
  <si>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</si>
  <si>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</si>
  <si>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</si>
  <si>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</si>
  <si>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</si>
  <si>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</si>
  <si>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</si>
  <si>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</si>
  <si>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</si>
  <si>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</si>
  <si>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</si>
  <si>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</si>
  <si>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</si>
  <si>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</si>
  <si>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</si>
  <si>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</si>
  <si>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</si>
  <si>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</si>
  <si>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</si>
  <si>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</si>
  <si>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31.05.2023 г. № 48/10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</si>
</sst>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64" fontId="0" fillId="0" borderId="0" xfId="0" applyNumberFormat="1"/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9"/>
  <sheetViews>
    <sheetView showGridLines="0" tabSelected="1" topLeftCell="A4" zoomScaleNormal="100" workbookViewId="0">
      <selection activeCell="D25" sqref="D25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6.7109375" customWidth="1"/>
    <col min="5" max="5" width="22.28515625" hidden="1" customWidth="1"/>
    <col min="7" max="7" width="13.85546875" bestFit="1" customWidth="1"/>
    <col min="10" max="10" width="13.85546875" customWidth="1"/>
  </cols>
  <sheetData>
    <row r="1" spans="1:6" ht="15" x14ac:dyDescent="0.25">
      <c r="A1" s="21" t="s">
        <v>62</v>
      </c>
      <c r="B1" s="21"/>
      <c r="C1" s="21"/>
      <c r="D1" s="21"/>
      <c r="E1" s="7"/>
      <c r="F1" s="7"/>
    </row>
    <row r="2" spans="1:6" ht="15" x14ac:dyDescent="0.25">
      <c r="A2" s="22" t="s">
        <v>60</v>
      </c>
      <c r="B2" s="22"/>
      <c r="C2" s="22"/>
      <c r="D2" s="22"/>
      <c r="E2" s="7"/>
      <c r="F2" s="7"/>
    </row>
    <row r="3" spans="1:6" ht="15" x14ac:dyDescent="0.25">
      <c r="A3" s="21" t="s">
        <v>61</v>
      </c>
      <c r="B3" s="21"/>
      <c r="C3" s="21"/>
      <c r="D3" s="21"/>
      <c r="E3" s="7"/>
      <c r="F3" s="7"/>
    </row>
    <row r="4" spans="1:6" ht="15" x14ac:dyDescent="0.25">
      <c r="A4" s="20" t="s">
        <v>68</v>
      </c>
      <c r="B4" s="20"/>
      <c r="C4" s="20"/>
      <c r="D4" s="20"/>
      <c r="E4" s="7"/>
      <c r="F4" s="7"/>
    </row>
    <row r="5" spans="1:6" ht="15" x14ac:dyDescent="0.2">
      <c r="A5" s="19" t="s">
        <v>64</v>
      </c>
      <c r="B5" s="19"/>
      <c r="C5" s="19"/>
      <c r="D5" s="19"/>
      <c r="E5" s="7"/>
      <c r="F5" s="7"/>
    </row>
    <row r="6" spans="1:6" ht="15" x14ac:dyDescent="0.2">
      <c r="A6" s="19" t="s">
        <v>65</v>
      </c>
      <c r="B6" s="19"/>
      <c r="C6" s="19"/>
      <c r="D6" s="19"/>
      <c r="E6" s="7"/>
      <c r="F6" s="7"/>
    </row>
    <row r="7" spans="1:6" ht="15" x14ac:dyDescent="0.2">
      <c r="A7" s="19" t="s">
        <v>66</v>
      </c>
      <c r="B7" s="19"/>
      <c r="C7" s="19"/>
      <c r="D7" s="19"/>
      <c r="E7" s="7"/>
      <c r="F7" s="7"/>
    </row>
    <row r="8" spans="1:6" ht="15" x14ac:dyDescent="0.25">
      <c r="A8" s="20" t="s">
        <v>69</v>
      </c>
      <c r="B8" s="20"/>
      <c r="C8" s="20"/>
      <c r="D8" s="20"/>
      <c r="E8" s="7"/>
      <c r="F8" s="7"/>
    </row>
    <row r="9" spans="1:6" ht="15" customHeight="1" x14ac:dyDescent="0.2">
      <c r="A9" s="19" t="s">
        <v>67</v>
      </c>
      <c r="B9" s="19"/>
      <c r="C9" s="19"/>
      <c r="D9" s="19"/>
      <c r="E9" s="7"/>
      <c r="F9" s="7"/>
    </row>
    <row r="10" spans="1:6" ht="15" x14ac:dyDescent="0.2">
      <c r="A10" s="19" t="s">
        <v>70</v>
      </c>
      <c r="B10" s="19"/>
      <c r="C10" s="19"/>
      <c r="D10" s="19"/>
      <c r="E10" s="7"/>
      <c r="F10" s="7"/>
    </row>
    <row r="11" spans="1:6" ht="15" x14ac:dyDescent="0.2">
      <c r="A11" s="19" t="s">
        <v>71</v>
      </c>
      <c r="B11" s="19"/>
      <c r="C11" s="19"/>
      <c r="D11" s="19"/>
      <c r="E11" s="7"/>
      <c r="F11" s="7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3" t="s">
        <v>59</v>
      </c>
      <c r="B13" s="23"/>
      <c r="C13" s="23"/>
      <c r="D13" s="23"/>
    </row>
    <row r="14" spans="1:6" ht="15.75" customHeight="1" x14ac:dyDescent="0.2">
      <c r="A14" s="23" t="s">
        <v>16</v>
      </c>
      <c r="B14" s="23"/>
      <c r="C14" s="23"/>
      <c r="D14" s="23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8" t="s">
        <v>49</v>
      </c>
    </row>
    <row r="17" spans="1:7" ht="10.35" customHeight="1" x14ac:dyDescent="0.2">
      <c r="A17" s="24" t="s">
        <v>46</v>
      </c>
      <c r="B17" s="24" t="s">
        <v>47</v>
      </c>
      <c r="C17" s="24" t="s">
        <v>48</v>
      </c>
      <c r="D17" s="24" t="s">
        <v>50</v>
      </c>
    </row>
    <row r="18" spans="1:7" ht="21" customHeight="1" x14ac:dyDescent="0.2">
      <c r="A18" s="24"/>
      <c r="B18" s="24"/>
      <c r="C18" s="24"/>
      <c r="D18" s="24"/>
    </row>
    <row r="19" spans="1:7" ht="15" customHeight="1" x14ac:dyDescent="0.2">
      <c r="A19" s="15">
        <v>1</v>
      </c>
      <c r="B19" s="15">
        <v>2</v>
      </c>
      <c r="C19" s="15">
        <v>3</v>
      </c>
      <c r="D19" s="15">
        <v>4</v>
      </c>
    </row>
    <row r="20" spans="1:7" ht="15" x14ac:dyDescent="0.2">
      <c r="A20" s="9" t="s">
        <v>13</v>
      </c>
      <c r="B20" s="10"/>
      <c r="C20" s="10"/>
      <c r="D20" s="12">
        <f>D21+D29+D32+D38+D43+D45+D48+D50+D55+D57</f>
        <v>2350098.2999999998</v>
      </c>
    </row>
    <row r="21" spans="1:7" ht="15" x14ac:dyDescent="0.2">
      <c r="A21" s="11" t="s">
        <v>63</v>
      </c>
      <c r="B21" s="6" t="s">
        <v>6</v>
      </c>
      <c r="C21" s="6" t="s">
        <v>0</v>
      </c>
      <c r="D21" s="13">
        <f>D22+D23+D24+D25+D26+D27+D28</f>
        <v>188594.8</v>
      </c>
    </row>
    <row r="22" spans="1:7" ht="30" x14ac:dyDescent="0.2">
      <c r="A22" s="11" t="s">
        <v>25</v>
      </c>
      <c r="B22" s="6" t="s">
        <v>6</v>
      </c>
      <c r="C22" s="6" t="s">
        <v>17</v>
      </c>
      <c r="D22" s="14">
        <v>4600.1000000000004</v>
      </c>
    </row>
    <row r="23" spans="1:7" ht="33.75" customHeight="1" x14ac:dyDescent="0.2">
      <c r="A23" s="11" t="s">
        <v>22</v>
      </c>
      <c r="B23" s="6" t="s">
        <v>6</v>
      </c>
      <c r="C23" s="6" t="s">
        <v>21</v>
      </c>
      <c r="D23" s="14">
        <v>8616.7000000000007</v>
      </c>
    </row>
    <row r="24" spans="1:7" ht="45" x14ac:dyDescent="0.2">
      <c r="A24" s="11" t="s">
        <v>44</v>
      </c>
      <c r="B24" s="6" t="s">
        <v>6</v>
      </c>
      <c r="C24" s="6" t="s">
        <v>8</v>
      </c>
      <c r="D24" s="16">
        <v>150572</v>
      </c>
      <c r="G24" s="18">
        <v>150572011.72</v>
      </c>
    </row>
    <row r="25" spans="1:7" ht="30" x14ac:dyDescent="0.2">
      <c r="A25" s="11" t="s">
        <v>39</v>
      </c>
      <c r="B25" s="6" t="s">
        <v>6</v>
      </c>
      <c r="C25" s="6" t="s">
        <v>18</v>
      </c>
      <c r="D25" s="16">
        <v>1324.6</v>
      </c>
      <c r="G25" s="18">
        <v>1324565</v>
      </c>
    </row>
    <row r="26" spans="1:7" ht="15" hidden="1" x14ac:dyDescent="0.2">
      <c r="A26" s="11" t="s">
        <v>55</v>
      </c>
      <c r="B26" s="6" t="s">
        <v>6</v>
      </c>
      <c r="C26" s="6" t="s">
        <v>15</v>
      </c>
      <c r="D26" s="14"/>
    </row>
    <row r="27" spans="1:7" ht="15" x14ac:dyDescent="0.2">
      <c r="A27" s="11" t="s">
        <v>1</v>
      </c>
      <c r="B27" s="6" t="s">
        <v>6</v>
      </c>
      <c r="C27" s="6" t="s">
        <v>19</v>
      </c>
      <c r="D27" s="14">
        <v>2000</v>
      </c>
    </row>
    <row r="28" spans="1:7" ht="15" x14ac:dyDescent="0.2">
      <c r="A28" s="11" t="s">
        <v>2</v>
      </c>
      <c r="B28" s="6" t="s">
        <v>6</v>
      </c>
      <c r="C28" s="6" t="s">
        <v>27</v>
      </c>
      <c r="D28" s="14">
        <v>21481.4</v>
      </c>
    </row>
    <row r="29" spans="1:7" ht="15" x14ac:dyDescent="0.2">
      <c r="A29" s="11" t="s">
        <v>31</v>
      </c>
      <c r="B29" s="6" t="s">
        <v>21</v>
      </c>
      <c r="C29" s="6"/>
      <c r="D29" s="13">
        <f>D30+D31</f>
        <v>7914.5</v>
      </c>
    </row>
    <row r="30" spans="1:7" ht="29.25" customHeight="1" x14ac:dyDescent="0.2">
      <c r="A30" s="11" t="s">
        <v>56</v>
      </c>
      <c r="B30" s="6" t="s">
        <v>21</v>
      </c>
      <c r="C30" s="6" t="s">
        <v>24</v>
      </c>
      <c r="D30" s="14">
        <v>7878.8</v>
      </c>
    </row>
    <row r="31" spans="1:7" ht="30" x14ac:dyDescent="0.2">
      <c r="A31" s="11" t="s">
        <v>54</v>
      </c>
      <c r="B31" s="6" t="s">
        <v>21</v>
      </c>
      <c r="C31" s="6" t="s">
        <v>53</v>
      </c>
      <c r="D31" s="14">
        <v>35.700000000000003</v>
      </c>
    </row>
    <row r="32" spans="1:7" ht="15" x14ac:dyDescent="0.2">
      <c r="A32" s="11" t="s">
        <v>7</v>
      </c>
      <c r="B32" s="6" t="s">
        <v>8</v>
      </c>
      <c r="C32" s="6"/>
      <c r="D32" s="14">
        <f>D33+D34+D35+D36+D37</f>
        <v>524698.6</v>
      </c>
    </row>
    <row r="33" spans="1:10" ht="15" x14ac:dyDescent="0.2">
      <c r="A33" s="11" t="s">
        <v>29</v>
      </c>
      <c r="B33" s="6" t="s">
        <v>8</v>
      </c>
      <c r="C33" s="6" t="s">
        <v>6</v>
      </c>
      <c r="D33" s="14">
        <v>563.9</v>
      </c>
    </row>
    <row r="34" spans="1:10" ht="15" hidden="1" x14ac:dyDescent="0.2">
      <c r="A34" s="11" t="s">
        <v>41</v>
      </c>
      <c r="B34" s="6" t="s">
        <v>8</v>
      </c>
      <c r="C34" s="6" t="s">
        <v>18</v>
      </c>
      <c r="D34" s="14"/>
    </row>
    <row r="35" spans="1:10" ht="15" x14ac:dyDescent="0.2">
      <c r="A35" s="11" t="s">
        <v>42</v>
      </c>
      <c r="B35" s="6" t="s">
        <v>8</v>
      </c>
      <c r="C35" s="6" t="s">
        <v>34</v>
      </c>
      <c r="D35" s="14">
        <v>18060.900000000001</v>
      </c>
    </row>
    <row r="36" spans="1:10" ht="15" x14ac:dyDescent="0.2">
      <c r="A36" s="11" t="s">
        <v>40</v>
      </c>
      <c r="B36" s="6" t="s">
        <v>8</v>
      </c>
      <c r="C36" s="6" t="s">
        <v>30</v>
      </c>
      <c r="D36" s="14">
        <v>504423.5</v>
      </c>
    </row>
    <row r="37" spans="1:10" ht="15" x14ac:dyDescent="0.2">
      <c r="A37" s="11" t="s">
        <v>12</v>
      </c>
      <c r="B37" s="6" t="s">
        <v>8</v>
      </c>
      <c r="C37" s="6" t="s">
        <v>20</v>
      </c>
      <c r="D37" s="14">
        <v>1650.3</v>
      </c>
    </row>
    <row r="38" spans="1:10" ht="15" x14ac:dyDescent="0.2">
      <c r="A38" s="11" t="s">
        <v>9</v>
      </c>
      <c r="B38" s="6" t="s">
        <v>10</v>
      </c>
      <c r="C38" s="6"/>
      <c r="D38" s="13">
        <f>D39+D40+D41+D42</f>
        <v>1163004.2999999998</v>
      </c>
    </row>
    <row r="39" spans="1:10" ht="15" x14ac:dyDescent="0.2">
      <c r="A39" s="11" t="s">
        <v>3</v>
      </c>
      <c r="B39" s="6" t="s">
        <v>10</v>
      </c>
      <c r="C39" s="6" t="s">
        <v>6</v>
      </c>
      <c r="D39" s="13">
        <v>106049.7</v>
      </c>
      <c r="J39" s="5"/>
    </row>
    <row r="40" spans="1:10" ht="15" x14ac:dyDescent="0.2">
      <c r="A40" s="11" t="s">
        <v>4</v>
      </c>
      <c r="B40" s="6" t="s">
        <v>10</v>
      </c>
      <c r="C40" s="6" t="s">
        <v>17</v>
      </c>
      <c r="D40" s="14">
        <v>856591.4</v>
      </c>
    </row>
    <row r="41" spans="1:10" ht="15" x14ac:dyDescent="0.2">
      <c r="A41" s="11" t="s">
        <v>11</v>
      </c>
      <c r="B41" s="6" t="s">
        <v>10</v>
      </c>
      <c r="C41" s="6" t="s">
        <v>21</v>
      </c>
      <c r="D41" s="14">
        <v>159712.29999999999</v>
      </c>
    </row>
    <row r="42" spans="1:10" ht="15" x14ac:dyDescent="0.2">
      <c r="A42" s="11" t="s">
        <v>5</v>
      </c>
      <c r="B42" s="6" t="s">
        <v>10</v>
      </c>
      <c r="C42" s="6" t="s">
        <v>10</v>
      </c>
      <c r="D42" s="14">
        <v>40650.9</v>
      </c>
    </row>
    <row r="43" spans="1:10" ht="15" hidden="1" x14ac:dyDescent="0.2">
      <c r="A43" s="11" t="s">
        <v>37</v>
      </c>
      <c r="B43" s="6" t="s">
        <v>18</v>
      </c>
      <c r="C43" s="6"/>
      <c r="D43" s="13">
        <f>D44</f>
        <v>0</v>
      </c>
    </row>
    <row r="44" spans="1:10" ht="15" hidden="1" x14ac:dyDescent="0.2">
      <c r="A44" s="11" t="s">
        <v>38</v>
      </c>
      <c r="B44" s="6" t="s">
        <v>18</v>
      </c>
      <c r="C44" s="6" t="s">
        <v>10</v>
      </c>
      <c r="D44" s="13">
        <v>0</v>
      </c>
    </row>
    <row r="45" spans="1:10" ht="15" x14ac:dyDescent="0.2">
      <c r="A45" s="11" t="s">
        <v>14</v>
      </c>
      <c r="B45" s="6" t="s">
        <v>15</v>
      </c>
      <c r="C45" s="6"/>
      <c r="D45" s="13">
        <f>D46+D47</f>
        <v>2497.8000000000002</v>
      </c>
    </row>
    <row r="46" spans="1:10" ht="15" x14ac:dyDescent="0.2">
      <c r="A46" s="11" t="s">
        <v>51</v>
      </c>
      <c r="B46" s="6" t="s">
        <v>15</v>
      </c>
      <c r="C46" s="6" t="s">
        <v>10</v>
      </c>
      <c r="D46" s="14">
        <v>687.8</v>
      </c>
    </row>
    <row r="47" spans="1:10" ht="15" x14ac:dyDescent="0.2">
      <c r="A47" s="11" t="s">
        <v>45</v>
      </c>
      <c r="B47" s="6" t="s">
        <v>15</v>
      </c>
      <c r="C47" s="6" t="s">
        <v>15</v>
      </c>
      <c r="D47" s="13">
        <v>1810</v>
      </c>
    </row>
    <row r="48" spans="1:10" ht="15" x14ac:dyDescent="0.2">
      <c r="A48" s="11" t="s">
        <v>36</v>
      </c>
      <c r="B48" s="6" t="s">
        <v>34</v>
      </c>
      <c r="C48" s="6"/>
      <c r="D48" s="13">
        <f>D49</f>
        <v>70512.899999999994</v>
      </c>
    </row>
    <row r="49" spans="1:9" ht="15" x14ac:dyDescent="0.2">
      <c r="A49" s="11" t="s">
        <v>35</v>
      </c>
      <c r="B49" s="6" t="s">
        <v>34</v>
      </c>
      <c r="C49" s="6" t="s">
        <v>6</v>
      </c>
      <c r="D49" s="13">
        <v>70512.899999999994</v>
      </c>
    </row>
    <row r="50" spans="1:9" ht="15" x14ac:dyDescent="0.2">
      <c r="A50" s="11" t="s">
        <v>23</v>
      </c>
      <c r="B50" s="6" t="s">
        <v>24</v>
      </c>
      <c r="C50" s="6"/>
      <c r="D50" s="13">
        <f>D51+D52+D54+D53</f>
        <v>392175.4</v>
      </c>
    </row>
    <row r="51" spans="1:9" s="1" customFormat="1" ht="15" x14ac:dyDescent="0.2">
      <c r="A51" s="11" t="s">
        <v>43</v>
      </c>
      <c r="B51" s="6" t="s">
        <v>24</v>
      </c>
      <c r="C51" s="6" t="s">
        <v>6</v>
      </c>
      <c r="D51" s="13">
        <v>2285.6999999999998</v>
      </c>
    </row>
    <row r="52" spans="1:9" ht="15" x14ac:dyDescent="0.2">
      <c r="A52" s="11" t="s">
        <v>26</v>
      </c>
      <c r="B52" s="6" t="s">
        <v>24</v>
      </c>
      <c r="C52" s="6" t="s">
        <v>21</v>
      </c>
      <c r="D52" s="16">
        <v>378088</v>
      </c>
      <c r="G52" s="18">
        <v>378088031.39999998</v>
      </c>
      <c r="H52" s="18"/>
      <c r="I52" s="18"/>
    </row>
    <row r="53" spans="1:9" ht="15" x14ac:dyDescent="0.2">
      <c r="A53" s="11" t="s">
        <v>52</v>
      </c>
      <c r="B53" s="6" t="s">
        <v>24</v>
      </c>
      <c r="C53" s="6" t="s">
        <v>8</v>
      </c>
      <c r="D53" s="17">
        <v>11801.7</v>
      </c>
    </row>
    <row r="54" spans="1:9" ht="15" hidden="1" x14ac:dyDescent="0.2">
      <c r="A54" s="11" t="s">
        <v>28</v>
      </c>
      <c r="B54" s="6" t="s">
        <v>24</v>
      </c>
      <c r="C54" s="6" t="s">
        <v>18</v>
      </c>
      <c r="D54" s="13"/>
    </row>
    <row r="55" spans="1:9" ht="15" x14ac:dyDescent="0.2">
      <c r="A55" s="11" t="s">
        <v>33</v>
      </c>
      <c r="B55" s="6" t="s">
        <v>20</v>
      </c>
      <c r="C55" s="6"/>
      <c r="D55" s="13">
        <f>D56</f>
        <v>700</v>
      </c>
    </row>
    <row r="56" spans="1:9" ht="15" x14ac:dyDescent="0.2">
      <c r="A56" s="11" t="s">
        <v>32</v>
      </c>
      <c r="B56" s="6" t="s">
        <v>20</v>
      </c>
      <c r="C56" s="6" t="s">
        <v>8</v>
      </c>
      <c r="D56" s="14">
        <v>700</v>
      </c>
    </row>
    <row r="57" spans="1:9" ht="15" hidden="1" x14ac:dyDescent="0.2">
      <c r="A57" s="11" t="s">
        <v>57</v>
      </c>
      <c r="B57" s="6" t="s">
        <v>27</v>
      </c>
      <c r="C57" s="6"/>
      <c r="D57" s="13">
        <f>D58</f>
        <v>0</v>
      </c>
    </row>
    <row r="58" spans="1:9" ht="15" hidden="1" x14ac:dyDescent="0.2">
      <c r="A58" s="11" t="s">
        <v>58</v>
      </c>
      <c r="B58" s="6" t="s">
        <v>27</v>
      </c>
      <c r="C58" s="6" t="s">
        <v>6</v>
      </c>
      <c r="D58" s="14"/>
    </row>
    <row r="59" spans="1:9" ht="12" customHeight="1" x14ac:dyDescent="0.2">
      <c r="A59" s="3"/>
      <c r="B59" s="3"/>
      <c r="C59" s="3"/>
      <c r="D59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9:D9"/>
    <mergeCell ref="A11:D11"/>
    <mergeCell ref="A10:D10"/>
    <mergeCell ref="A5:D5"/>
    <mergeCell ref="A6:D6"/>
    <mergeCell ref="A7:D7"/>
    <mergeCell ref="A8:D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2023-06-09T07:52:32Z</dcterms:modified>
</cp:coreProperties>
</file>