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8800" windowHeight="12435"/>
  </bookViews>
  <sheets>
    <sheet name="Роспись расходов" sheetId="3" r:id="rId1"/>
  </sheets>
  <definedNames>
    <definedName name="_xlnm.Print_Area" localSheetId="0">'Роспись расходов'!$A$1:$E$53</definedName>
  </definedNames>
  <calcPr calcId="144525"/>
</workbook>
</file>

<file path=xl/calcChain.xml><?xml version="1.0" encoding="utf-8"?>
<calcChain xmlns="http://schemas.openxmlformats.org/spreadsheetml/2006/main">
  <c r="D21" i="3" l="1"/>
  <c r="D28" i="3"/>
  <c r="D31" i="3"/>
  <c r="D36" i="3"/>
  <c r="D41" i="3"/>
  <c r="D44" i="3"/>
  <c r="D46" i="3"/>
  <c r="D50" i="3"/>
  <c r="D52" i="3"/>
  <c r="D20" i="3" l="1"/>
</calcChain>
</file>

<file path=xl/sharedStrings.xml><?xml version="1.0" encoding="utf-8"?>
<sst xmlns="http://schemas.openxmlformats.org/spreadsheetml/2006/main" count="110" uniqueCount="67">
  <si>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</si>
  <si>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</si>
  <si>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</si>
  <si>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</si>
  <si>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</si>
  <si>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</si>
  <si>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</si>
  <si>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</si>
  <si>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</si>
  <si>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</si>
  <si>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</si>
  <si>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</si>
  <si>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</si>
  <si>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</si>
  <si>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</si>
  <si>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</si>
  <si>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</si>
  <si>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</si>
  <si>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</si>
  <si>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</si>
  <si>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</si>
  <si>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</si>
  <si>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</si>
  <si>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</si>
  <si>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</si>
  <si>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</si>
  <si>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</si>
  <si>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</si>
  <si>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Общеэкономические вопросы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</si>
  <si>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</si>
  <si>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</si>
  <si>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</si>
  <si>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</si>
  <si>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</si>
  <si>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</si>
  <si>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</si>
  <si>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</si>
  <si>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</si>
  <si>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Транспорт</t>
  </si>
  <si>
    <t>Пенсионное обеспечение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</si>
  <si>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</si>
  <si>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</si>
  <si>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</si>
  <si>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</si>
  <si>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</si>
  <si>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</si>
  <si>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</si>
  <si>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</si>
  <si>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</si>
  <si>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</si>
  <si>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</si>
  <si>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</si>
  <si>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</si>
  <si>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</si>
  <si>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>Распределение бюджетных ассигнований местного бюджета на 2023 год по разделам и подразделам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</si>
  <si>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</si>
  <si>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образования (городского поселения) </t>
  </si>
  <si>
    <t xml:space="preserve">                                                           Приложение № 3</t>
  </si>
  <si>
    <t>ОБЩЕГОСУДАРСТВЕННЫЕ ВОПРОСЫ</t>
  </si>
  <si>
    <t xml:space="preserve">                                                           Усть-Кутского муниципального образования</t>
  </si>
  <si>
    <t xml:space="preserve">                                                           (городского поселения) от 21.12.2022 г. </t>
  </si>
  <si>
    <t xml:space="preserve">                                                           № 25/4 "О бюджете Усть-Кутского </t>
  </si>
  <si>
    <t xml:space="preserve">                                                           поселения) на 2023 год и на плановый период </t>
  </si>
  <si>
    <t xml:space="preserve">                                                           "О внесении изменений в решение Думы                                                                                                                                         </t>
  </si>
  <si>
    <t xml:space="preserve">                                                           муниципального образования (городского </t>
  </si>
  <si>
    <t xml:space="preserve">                                                           2024 и 2025 годов"" </t>
  </si>
  <si>
    <t xml:space="preserve">                                                           от 23.08.2023 г. № 61/12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</si>
</sst>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4"/>
  <sheetViews>
    <sheetView showGridLines="0" tabSelected="1" topLeftCell="A31" zoomScaleNormal="100" workbookViewId="0">
      <selection activeCell="Q39" sqref="Q39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9.7109375" customWidth="1"/>
    <col min="5" max="5" width="15.140625" hidden="1" customWidth="1"/>
    <col min="8" max="11" width="3.7109375" customWidth="1"/>
  </cols>
  <sheetData>
    <row r="1" spans="1:6" ht="15" x14ac:dyDescent="0.25">
      <c r="A1" s="21" t="s">
        <v>57</v>
      </c>
      <c r="B1" s="21"/>
      <c r="C1" s="21"/>
      <c r="D1" s="21"/>
      <c r="E1" s="6"/>
      <c r="F1" s="6"/>
    </row>
    <row r="2" spans="1:6" ht="15" x14ac:dyDescent="0.25">
      <c r="A2" s="22" t="s">
        <v>55</v>
      </c>
      <c r="B2" s="22"/>
      <c r="C2" s="22"/>
      <c r="D2" s="22"/>
      <c r="E2" s="6"/>
      <c r="F2" s="6"/>
    </row>
    <row r="3" spans="1:6" ht="15" x14ac:dyDescent="0.25">
      <c r="A3" s="21" t="s">
        <v>56</v>
      </c>
      <c r="B3" s="21"/>
      <c r="C3" s="21"/>
      <c r="D3" s="21"/>
      <c r="E3" s="6"/>
      <c r="F3" s="6"/>
    </row>
    <row r="4" spans="1:6" ht="15" x14ac:dyDescent="0.25">
      <c r="A4" s="23" t="s">
        <v>63</v>
      </c>
      <c r="B4" s="23"/>
      <c r="C4" s="23"/>
      <c r="D4" s="23"/>
      <c r="E4" s="6"/>
      <c r="F4" s="6"/>
    </row>
    <row r="5" spans="1:6" ht="15" x14ac:dyDescent="0.2">
      <c r="A5" s="24" t="s">
        <v>59</v>
      </c>
      <c r="B5" s="24"/>
      <c r="C5" s="24"/>
      <c r="D5" s="24"/>
      <c r="E5" s="6"/>
      <c r="F5" s="6"/>
    </row>
    <row r="6" spans="1:6" ht="15" x14ac:dyDescent="0.2">
      <c r="A6" s="24" t="s">
        <v>60</v>
      </c>
      <c r="B6" s="24"/>
      <c r="C6" s="24"/>
      <c r="D6" s="24"/>
      <c r="E6" s="6"/>
      <c r="F6" s="6"/>
    </row>
    <row r="7" spans="1:6" ht="15" x14ac:dyDescent="0.2">
      <c r="A7" s="24" t="s">
        <v>61</v>
      </c>
      <c r="B7" s="24"/>
      <c r="C7" s="24"/>
      <c r="D7" s="24"/>
      <c r="E7" s="6"/>
      <c r="F7" s="6"/>
    </row>
    <row r="8" spans="1:6" ht="15" x14ac:dyDescent="0.25">
      <c r="A8" s="23" t="s">
        <v>64</v>
      </c>
      <c r="B8" s="23"/>
      <c r="C8" s="23"/>
      <c r="D8" s="23"/>
      <c r="E8" s="6"/>
      <c r="F8" s="6"/>
    </row>
    <row r="9" spans="1:6" ht="15" customHeight="1" x14ac:dyDescent="0.2">
      <c r="A9" s="24" t="s">
        <v>62</v>
      </c>
      <c r="B9" s="24"/>
      <c r="C9" s="24"/>
      <c r="D9" s="24"/>
      <c r="E9" s="6"/>
      <c r="F9" s="6"/>
    </row>
    <row r="10" spans="1:6" ht="15" x14ac:dyDescent="0.2">
      <c r="A10" s="24" t="s">
        <v>65</v>
      </c>
      <c r="B10" s="24"/>
      <c r="C10" s="24"/>
      <c r="D10" s="24"/>
      <c r="E10" s="6"/>
      <c r="F10" s="6"/>
    </row>
    <row r="11" spans="1:6" ht="15" x14ac:dyDescent="0.2">
      <c r="A11" s="24" t="s">
        <v>66</v>
      </c>
      <c r="B11" s="24"/>
      <c r="C11" s="24"/>
      <c r="D11" s="24"/>
      <c r="E11" s="6"/>
      <c r="F11" s="6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19" t="s">
        <v>54</v>
      </c>
      <c r="B13" s="19"/>
      <c r="C13" s="19"/>
      <c r="D13" s="19"/>
    </row>
    <row r="14" spans="1:6" ht="15.75" customHeight="1" x14ac:dyDescent="0.2">
      <c r="A14" s="19" t="s">
        <v>16</v>
      </c>
      <c r="B14" s="19"/>
      <c r="C14" s="19"/>
      <c r="D14" s="19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7" t="s">
        <v>45</v>
      </c>
    </row>
    <row r="17" spans="1:4" ht="10.35" customHeight="1" x14ac:dyDescent="0.2">
      <c r="A17" s="20" t="s">
        <v>42</v>
      </c>
      <c r="B17" s="20" t="s">
        <v>43</v>
      </c>
      <c r="C17" s="20" t="s">
        <v>44</v>
      </c>
      <c r="D17" s="20" t="s">
        <v>46</v>
      </c>
    </row>
    <row r="18" spans="1:4" ht="21" customHeight="1" x14ac:dyDescent="0.2">
      <c r="A18" s="20"/>
      <c r="B18" s="20"/>
      <c r="C18" s="20"/>
      <c r="D18" s="20"/>
    </row>
    <row r="19" spans="1:4" ht="15" customHeight="1" x14ac:dyDescent="0.2">
      <c r="A19" s="11">
        <v>1</v>
      </c>
      <c r="B19" s="11">
        <v>2</v>
      </c>
      <c r="C19" s="11">
        <v>3</v>
      </c>
      <c r="D19" s="11">
        <v>4</v>
      </c>
    </row>
    <row r="20" spans="1:4" ht="15" x14ac:dyDescent="0.2">
      <c r="A20" s="12" t="s">
        <v>13</v>
      </c>
      <c r="B20" s="13"/>
      <c r="C20" s="25"/>
      <c r="D20" s="14">
        <f>D21+D28+D31+D36+D41+D44+D46+D50+D52</f>
        <v>2421866.0999999996</v>
      </c>
    </row>
    <row r="21" spans="1:4" ht="15" x14ac:dyDescent="0.2">
      <c r="A21" s="15" t="s">
        <v>58</v>
      </c>
      <c r="B21" s="16" t="s">
        <v>6</v>
      </c>
      <c r="C21" s="17" t="s">
        <v>0</v>
      </c>
      <c r="D21" s="18">
        <f>+D22+D23+D24+D25+D26+D27</f>
        <v>191323.2</v>
      </c>
    </row>
    <row r="22" spans="1:4" ht="30" x14ac:dyDescent="0.2">
      <c r="A22" s="15" t="s">
        <v>25</v>
      </c>
      <c r="B22" s="16" t="s">
        <v>6</v>
      </c>
      <c r="C22" s="17" t="s">
        <v>17</v>
      </c>
      <c r="D22" s="26">
        <v>4600.1000000000004</v>
      </c>
    </row>
    <row r="23" spans="1:4" ht="33.75" customHeight="1" x14ac:dyDescent="0.2">
      <c r="A23" s="15" t="s">
        <v>22</v>
      </c>
      <c r="B23" s="16" t="s">
        <v>6</v>
      </c>
      <c r="C23" s="17" t="s">
        <v>21</v>
      </c>
      <c r="D23" s="26">
        <v>8616.7000000000007</v>
      </c>
    </row>
    <row r="24" spans="1:4" ht="45" x14ac:dyDescent="0.2">
      <c r="A24" s="15" t="s">
        <v>40</v>
      </c>
      <c r="B24" s="16" t="s">
        <v>6</v>
      </c>
      <c r="C24" s="17" t="s">
        <v>8</v>
      </c>
      <c r="D24" s="26">
        <v>151740.6</v>
      </c>
    </row>
    <row r="25" spans="1:4" ht="28.5" customHeight="1" x14ac:dyDescent="0.2">
      <c r="A25" s="15" t="s">
        <v>36</v>
      </c>
      <c r="B25" s="16" t="s">
        <v>6</v>
      </c>
      <c r="C25" s="17" t="s">
        <v>18</v>
      </c>
      <c r="D25" s="26">
        <v>1324.6</v>
      </c>
    </row>
    <row r="26" spans="1:4" ht="15" x14ac:dyDescent="0.2">
      <c r="A26" s="15" t="s">
        <v>1</v>
      </c>
      <c r="B26" s="16" t="s">
        <v>6</v>
      </c>
      <c r="C26" s="17" t="s">
        <v>19</v>
      </c>
      <c r="D26" s="26">
        <v>2000</v>
      </c>
    </row>
    <row r="27" spans="1:4" ht="15" x14ac:dyDescent="0.2">
      <c r="A27" s="15" t="s">
        <v>2</v>
      </c>
      <c r="B27" s="16" t="s">
        <v>6</v>
      </c>
      <c r="C27" s="17" t="s">
        <v>27</v>
      </c>
      <c r="D27" s="26">
        <v>23041.200000000001</v>
      </c>
    </row>
    <row r="28" spans="1:4" ht="15" x14ac:dyDescent="0.2">
      <c r="A28" s="15" t="s">
        <v>30</v>
      </c>
      <c r="B28" s="16" t="s">
        <v>21</v>
      </c>
      <c r="C28" s="17"/>
      <c r="D28" s="18">
        <f>+D29+D30</f>
        <v>7914.5</v>
      </c>
    </row>
    <row r="29" spans="1:4" ht="29.25" customHeight="1" x14ac:dyDescent="0.2">
      <c r="A29" s="15" t="s">
        <v>51</v>
      </c>
      <c r="B29" s="16" t="s">
        <v>21</v>
      </c>
      <c r="C29" s="17" t="s">
        <v>24</v>
      </c>
      <c r="D29" s="26">
        <v>7878.8</v>
      </c>
    </row>
    <row r="30" spans="1:4" ht="30" x14ac:dyDescent="0.2">
      <c r="A30" s="15" t="s">
        <v>50</v>
      </c>
      <c r="B30" s="16" t="s">
        <v>21</v>
      </c>
      <c r="C30" s="17" t="s">
        <v>49</v>
      </c>
      <c r="D30" s="26">
        <v>35.700000000000003</v>
      </c>
    </row>
    <row r="31" spans="1:4" ht="15" x14ac:dyDescent="0.2">
      <c r="A31" s="15" t="s">
        <v>7</v>
      </c>
      <c r="B31" s="16" t="s">
        <v>8</v>
      </c>
      <c r="C31" s="17"/>
      <c r="D31" s="18">
        <f>+D32+D33+D34+D35</f>
        <v>563064</v>
      </c>
    </row>
    <row r="32" spans="1:4" ht="15" x14ac:dyDescent="0.2">
      <c r="A32" s="15" t="s">
        <v>28</v>
      </c>
      <c r="B32" s="16" t="s">
        <v>8</v>
      </c>
      <c r="C32" s="17" t="s">
        <v>6</v>
      </c>
      <c r="D32" s="26">
        <v>745.7</v>
      </c>
    </row>
    <row r="33" spans="1:4" ht="18.75" customHeight="1" x14ac:dyDescent="0.2">
      <c r="A33" s="15" t="s">
        <v>38</v>
      </c>
      <c r="B33" s="16" t="s">
        <v>8</v>
      </c>
      <c r="C33" s="17" t="s">
        <v>33</v>
      </c>
      <c r="D33" s="26">
        <v>18060.900000000001</v>
      </c>
    </row>
    <row r="34" spans="1:4" ht="15" x14ac:dyDescent="0.2">
      <c r="A34" s="15" t="s">
        <v>37</v>
      </c>
      <c r="B34" s="16" t="s">
        <v>8</v>
      </c>
      <c r="C34" s="17" t="s">
        <v>29</v>
      </c>
      <c r="D34" s="26">
        <v>542607.1</v>
      </c>
    </row>
    <row r="35" spans="1:4" ht="15" x14ac:dyDescent="0.2">
      <c r="A35" s="15" t="s">
        <v>12</v>
      </c>
      <c r="B35" s="16" t="s">
        <v>8</v>
      </c>
      <c r="C35" s="17" t="s">
        <v>20</v>
      </c>
      <c r="D35" s="26">
        <v>1650.3</v>
      </c>
    </row>
    <row r="36" spans="1:4" ht="15" x14ac:dyDescent="0.2">
      <c r="A36" s="15" t="s">
        <v>9</v>
      </c>
      <c r="B36" s="16" t="s">
        <v>10</v>
      </c>
      <c r="C36" s="17"/>
      <c r="D36" s="18">
        <f>+D37+D38+D39+D40</f>
        <v>1162002.0999999999</v>
      </c>
    </row>
    <row r="37" spans="1:4" ht="15" x14ac:dyDescent="0.2">
      <c r="A37" s="15" t="s">
        <v>3</v>
      </c>
      <c r="B37" s="16" t="s">
        <v>10</v>
      </c>
      <c r="C37" s="17" t="s">
        <v>6</v>
      </c>
      <c r="D37" s="26">
        <v>74174.8</v>
      </c>
    </row>
    <row r="38" spans="1:4" ht="15" x14ac:dyDescent="0.2">
      <c r="A38" s="15" t="s">
        <v>4</v>
      </c>
      <c r="B38" s="16" t="s">
        <v>10</v>
      </c>
      <c r="C38" s="17" t="s">
        <v>17</v>
      </c>
      <c r="D38" s="26">
        <v>875541.1</v>
      </c>
    </row>
    <row r="39" spans="1:4" ht="15" x14ac:dyDescent="0.2">
      <c r="A39" s="15" t="s">
        <v>11</v>
      </c>
      <c r="B39" s="16" t="s">
        <v>10</v>
      </c>
      <c r="C39" s="17" t="s">
        <v>21</v>
      </c>
      <c r="D39" s="26">
        <v>171635.3</v>
      </c>
    </row>
    <row r="40" spans="1:4" ht="15" x14ac:dyDescent="0.2">
      <c r="A40" s="15" t="s">
        <v>5</v>
      </c>
      <c r="B40" s="16" t="s">
        <v>10</v>
      </c>
      <c r="C40" s="17" t="s">
        <v>10</v>
      </c>
      <c r="D40" s="26">
        <v>40650.9</v>
      </c>
    </row>
    <row r="41" spans="1:4" ht="15" x14ac:dyDescent="0.2">
      <c r="A41" s="15" t="s">
        <v>14</v>
      </c>
      <c r="B41" s="16" t="s">
        <v>15</v>
      </c>
      <c r="C41" s="17"/>
      <c r="D41" s="18">
        <f>+D42+D43</f>
        <v>2297.8000000000002</v>
      </c>
    </row>
    <row r="42" spans="1:4" ht="15" x14ac:dyDescent="0.2">
      <c r="A42" s="15" t="s">
        <v>47</v>
      </c>
      <c r="B42" s="16" t="s">
        <v>15</v>
      </c>
      <c r="C42" s="17" t="s">
        <v>10</v>
      </c>
      <c r="D42" s="26">
        <v>687.8</v>
      </c>
    </row>
    <row r="43" spans="1:4" ht="15" x14ac:dyDescent="0.2">
      <c r="A43" s="15" t="s">
        <v>41</v>
      </c>
      <c r="B43" s="16" t="s">
        <v>15</v>
      </c>
      <c r="C43" s="17" t="s">
        <v>15</v>
      </c>
      <c r="D43" s="26">
        <v>1610</v>
      </c>
    </row>
    <row r="44" spans="1:4" ht="15" x14ac:dyDescent="0.2">
      <c r="A44" s="15" t="s">
        <v>35</v>
      </c>
      <c r="B44" s="16" t="s">
        <v>33</v>
      </c>
      <c r="C44" s="17"/>
      <c r="D44" s="18">
        <f>+D45</f>
        <v>71849.7</v>
      </c>
    </row>
    <row r="45" spans="1:4" ht="15" x14ac:dyDescent="0.2">
      <c r="A45" s="15" t="s">
        <v>34</v>
      </c>
      <c r="B45" s="16" t="s">
        <v>33</v>
      </c>
      <c r="C45" s="17" t="s">
        <v>6</v>
      </c>
      <c r="D45" s="26">
        <v>71849.7</v>
      </c>
    </row>
    <row r="46" spans="1:4" ht="15" x14ac:dyDescent="0.2">
      <c r="A46" s="15" t="s">
        <v>23</v>
      </c>
      <c r="B46" s="16" t="s">
        <v>24</v>
      </c>
      <c r="C46" s="17"/>
      <c r="D46" s="18">
        <f>+D47+D48+D49</f>
        <v>422714.80000000005</v>
      </c>
    </row>
    <row r="47" spans="1:4" s="1" customFormat="1" ht="15" x14ac:dyDescent="0.2">
      <c r="A47" s="15" t="s">
        <v>39</v>
      </c>
      <c r="B47" s="16" t="s">
        <v>24</v>
      </c>
      <c r="C47" s="17" t="s">
        <v>6</v>
      </c>
      <c r="D47" s="26">
        <v>2285.6999999999998</v>
      </c>
    </row>
    <row r="48" spans="1:4" ht="15" x14ac:dyDescent="0.2">
      <c r="A48" s="15" t="s">
        <v>26</v>
      </c>
      <c r="B48" s="16" t="s">
        <v>24</v>
      </c>
      <c r="C48" s="17" t="s">
        <v>21</v>
      </c>
      <c r="D48" s="26">
        <v>408627.4</v>
      </c>
    </row>
    <row r="49" spans="1:4" ht="15" x14ac:dyDescent="0.2">
      <c r="A49" s="15" t="s">
        <v>48</v>
      </c>
      <c r="B49" s="16" t="s">
        <v>24</v>
      </c>
      <c r="C49" s="17" t="s">
        <v>8</v>
      </c>
      <c r="D49" s="26">
        <v>11801.7</v>
      </c>
    </row>
    <row r="50" spans="1:4" ht="15" x14ac:dyDescent="0.2">
      <c r="A50" s="15" t="s">
        <v>32</v>
      </c>
      <c r="B50" s="16" t="s">
        <v>20</v>
      </c>
      <c r="C50" s="17"/>
      <c r="D50" s="18">
        <f>+D51</f>
        <v>700</v>
      </c>
    </row>
    <row r="51" spans="1:4" ht="15" x14ac:dyDescent="0.2">
      <c r="A51" s="15" t="s">
        <v>31</v>
      </c>
      <c r="B51" s="16" t="s">
        <v>20</v>
      </c>
      <c r="C51" s="17" t="s">
        <v>8</v>
      </c>
      <c r="D51" s="18">
        <v>700</v>
      </c>
    </row>
    <row r="52" spans="1:4" ht="15" hidden="1" x14ac:dyDescent="0.2">
      <c r="A52" s="8" t="s">
        <v>52</v>
      </c>
      <c r="B52" s="5" t="s">
        <v>27</v>
      </c>
      <c r="C52" s="5"/>
      <c r="D52" s="9">
        <f>D53</f>
        <v>0</v>
      </c>
    </row>
    <row r="53" spans="1:4" ht="15" hidden="1" x14ac:dyDescent="0.2">
      <c r="A53" s="8" t="s">
        <v>53</v>
      </c>
      <c r="B53" s="5" t="s">
        <v>27</v>
      </c>
      <c r="C53" s="5" t="s">
        <v>6</v>
      </c>
      <c r="D53" s="10"/>
    </row>
    <row r="54" spans="1:4" ht="12" customHeight="1" x14ac:dyDescent="0.2">
      <c r="A54" s="3"/>
      <c r="B54" s="3"/>
      <c r="C54" s="3"/>
      <c r="D54" s="3"/>
    </row>
  </sheetData>
  <mergeCells count="17">
    <mergeCell ref="A11:D11"/>
    <mergeCell ref="A10:D10"/>
    <mergeCell ref="A5:D5"/>
    <mergeCell ref="A6:D6"/>
    <mergeCell ref="A7:D7"/>
    <mergeCell ref="A8:D8"/>
    <mergeCell ref="A1:D1"/>
    <mergeCell ref="A2:D2"/>
    <mergeCell ref="A3:D3"/>
    <mergeCell ref="A4:D4"/>
    <mergeCell ref="A9:D9"/>
    <mergeCell ref="A14:D14"/>
    <mergeCell ref="A13:D13"/>
    <mergeCell ref="A17:A18"/>
    <mergeCell ref="B17:B18"/>
    <mergeCell ref="C17:C18"/>
    <mergeCell ref="D17:D18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Nata</cp:lastModifiedBy>
  <cp:lastPrinted>2023-05-05T04:26:58Z</cp:lastPrinted>
  <dcterms:created xsi:type="dcterms:W3CDTF">2003-12-05T21:14:57Z</dcterms:created>
  <dcterms:modified xsi:type="dcterms:W3CDTF">2023-08-30T06:41:34Z</dcterms:modified>
</cp:coreProperties>
</file>