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24" i="1" l="1"/>
  <c r="D32" i="1"/>
  <c r="D31" i="1"/>
  <c r="D13" i="1" l="1"/>
  <c r="C16" i="1"/>
  <c r="D16" i="1"/>
  <c r="C23" i="1" l="1"/>
  <c r="D23" i="1"/>
  <c r="D29" i="1" s="1"/>
  <c r="D30" i="1"/>
  <c r="C22" i="1"/>
  <c r="D22" i="1" l="1"/>
</calcChain>
</file>

<file path=xl/sharedStrings.xml><?xml version="1.0" encoding="utf-8"?>
<sst xmlns="http://schemas.openxmlformats.org/spreadsheetml/2006/main" count="34" uniqueCount="33">
  <si>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</si>
  <si>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</si>
  <si>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</si>
  <si>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</si>
  <si>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</si>
  <si>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</si>
  <si>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</si>
  <si>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>Доходы, всего, в том числе: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</si>
  <si>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</si>
  <si>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</si>
  <si>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</si>
  <si>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</si>
  <si>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-содержание улично-дорожной сети</t>
  </si>
  <si>
    <t>Справочно: остатки бюджетных ассигнований муниципального дорожного фонда ВСЕГО, в т.ч.: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</si>
  <si>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</si>
  <si>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</si>
  <si>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</si>
  <si>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-средства местного бюджета</t>
  </si>
  <si>
    <t xml:space="preserve"> -средства областного бюджета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</si>
  <si>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</si>
  <si>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</si>
  <si>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>(городского поселения) за 2020 год"</t>
  </si>
  <si>
    <t>об использовании средств  муниципального дорожного фонда Усть-Кутского муниципального образования (городского поселения) за 2020 год</t>
  </si>
  <si>
    <t xml:space="preserve"> -актуализация проекта организации дорожного движения</t>
  </si>
  <si>
    <t xml:space="preserve"> -средства местного бюджета (безвозмездные перечисления)-2020г.</t>
  </si>
  <si>
    <t xml:space="preserve"> -разработка проектной документации по объекту: «Реконструкция автодороги по улице Кирова с учетом ливневой канализации (от магазина «Орлан» ул. Кирова до остановки общественного автотранспорта «Российская» ул. Речников)в границах Усть-Кутского муниципального образования (городского поселения) Иркутской области» </t>
  </si>
  <si>
    <t xml:space="preserve"> - разработка проектной документации по объекту: «Реконструкция автомобильной дороги общего пользования общегородского значения с устройством водопропускной трубы по адресу: местоположение установлено относительно ориентира, расположенного в границах участка. Ориентир: автодорога общего пользования от примыкания к ул. Геологическая в районе дома № 32 (бывший мясокомбинат) до выезда на автодорогу Объезд г. Усть-Кута. Почтовый адрес ориентира: Иркутская область, г.Усть-Кут.» </t>
  </si>
  <si>
    <t>Итого средств муниципального дорожного фонда в 2020 году ( с учетом остатка на 01.01.2020г.):</t>
  </si>
  <si>
    <t xml:space="preserve">Расходы в 2020г., всего, в том числе: </t>
  </si>
  <si>
    <t xml:space="preserve"> -безвозмездные перечисления</t>
  </si>
  <si>
    <t xml:space="preserve">Остатки средств  муниципального дорожного фонда на 01.01.2021г. (на едином счете бюджета) </t>
  </si>
  <si>
    <t>Остатки средств муниципального дорожного фонда на 01.01.2020г. (на едином счете бюджета)</t>
  </si>
  <si>
    <t xml:space="preserve">от ______________  2021 г. №_______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</si>
</sst>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0" fillId="0" borderId="2" xfId="0" applyBorder="1"/>
    <xf numFmtId="49" fontId="6" fillId="0" borderId="2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9" workbookViewId="0">
      <selection activeCell="E27" sqref="E27"/>
    </sheetView>
  </sheetViews>
  <sheetFormatPr defaultRowHeight="12.75" x14ac:dyDescent="0.2"/>
  <cols>
    <col min="1" max="1" width="3.42578125" customWidth="1"/>
    <col min="2" max="2" width="63.28515625" customWidth="1"/>
    <col min="3" max="3" width="18.42578125" customWidth="1"/>
    <col min="4" max="4" width="14.85546875" customWidth="1"/>
    <col min="5" max="5" width="12.7109375" bestFit="1" customWidth="1"/>
    <col min="7" max="7" width="12.7109375" bestFit="1" customWidth="1"/>
  </cols>
  <sheetData>
    <row r="1" spans="1:7" x14ac:dyDescent="0.2">
      <c r="A1" s="1"/>
      <c r="C1" s="4" t="s">
        <v>4</v>
      </c>
      <c r="D1" s="4"/>
    </row>
    <row r="2" spans="1:7" x14ac:dyDescent="0.2">
      <c r="A2" s="1"/>
      <c r="C2" s="5" t="s">
        <v>2</v>
      </c>
      <c r="D2" s="5"/>
    </row>
    <row r="3" spans="1:7" x14ac:dyDescent="0.2">
      <c r="A3" s="1"/>
      <c r="C3" s="4" t="s">
        <v>3</v>
      </c>
      <c r="D3" s="4"/>
    </row>
    <row r="4" spans="1:7" x14ac:dyDescent="0.2">
      <c r="A4" s="1"/>
      <c r="C4" s="4" t="s">
        <v>21</v>
      </c>
      <c r="D4" s="4"/>
    </row>
    <row r="5" spans="1:7" x14ac:dyDescent="0.2">
      <c r="A5" s="1"/>
      <c r="C5" s="6" t="s">
        <v>32</v>
      </c>
      <c r="D5" s="6"/>
    </row>
    <row r="6" spans="1:7" ht="15" x14ac:dyDescent="0.2">
      <c r="A6" s="1"/>
      <c r="B6" s="3"/>
      <c r="C6" s="3"/>
      <c r="D6" s="3"/>
    </row>
    <row r="7" spans="1:7" ht="15.75" x14ac:dyDescent="0.2">
      <c r="A7" s="9" t="s">
        <v>1</v>
      </c>
      <c r="B7" s="9"/>
      <c r="C7" s="9"/>
      <c r="D7" s="9"/>
    </row>
    <row r="8" spans="1:7" ht="33.75" customHeight="1" x14ac:dyDescent="0.2">
      <c r="A8" s="10" t="s">
        <v>22</v>
      </c>
      <c r="B8" s="10"/>
      <c r="C8" s="10"/>
      <c r="D8" s="10"/>
    </row>
    <row r="9" spans="1:7" ht="18" customHeight="1" x14ac:dyDescent="0.2">
      <c r="A9" s="11" t="s">
        <v>20</v>
      </c>
      <c r="B9" s="11"/>
      <c r="C9" s="11"/>
      <c r="D9" s="11"/>
    </row>
    <row r="10" spans="1:7" x14ac:dyDescent="0.2">
      <c r="A10" s="13" t="s">
        <v>0</v>
      </c>
      <c r="B10" s="13" t="s">
        <v>5</v>
      </c>
      <c r="C10" s="13" t="s">
        <v>9</v>
      </c>
      <c r="D10" s="13" t="s">
        <v>6</v>
      </c>
    </row>
    <row r="11" spans="1:7" ht="23.25" customHeight="1" x14ac:dyDescent="0.2">
      <c r="A11" s="13"/>
      <c r="B11" s="13"/>
      <c r="C11" s="13"/>
      <c r="D11" s="13"/>
    </row>
    <row r="12" spans="1:7" ht="37.9" customHeight="1" x14ac:dyDescent="0.2">
      <c r="A12" s="14">
        <v>1</v>
      </c>
      <c r="B12" s="14" t="s">
        <v>31</v>
      </c>
      <c r="C12" s="15"/>
      <c r="D12" s="15">
        <v>9030102.1899999995</v>
      </c>
    </row>
    <row r="13" spans="1:7" ht="25.5" hidden="1" x14ac:dyDescent="0.2">
      <c r="A13" s="16"/>
      <c r="B13" s="16" t="s">
        <v>14</v>
      </c>
      <c r="C13" s="17"/>
      <c r="D13" s="17">
        <f>+D14+D15</f>
        <v>0</v>
      </c>
      <c r="G13" s="2"/>
    </row>
    <row r="14" spans="1:7" hidden="1" x14ac:dyDescent="0.2">
      <c r="A14" s="16"/>
      <c r="B14" s="18" t="s">
        <v>17</v>
      </c>
      <c r="C14" s="19"/>
      <c r="D14" s="19"/>
    </row>
    <row r="15" spans="1:7" hidden="1" x14ac:dyDescent="0.2">
      <c r="A15" s="16"/>
      <c r="B15" s="18" t="s">
        <v>18</v>
      </c>
      <c r="C15" s="19"/>
      <c r="D15" s="19"/>
    </row>
    <row r="16" spans="1:7" ht="27" customHeight="1" x14ac:dyDescent="0.2">
      <c r="A16" s="14">
        <v>2</v>
      </c>
      <c r="B16" s="14" t="s">
        <v>7</v>
      </c>
      <c r="C16" s="15">
        <f>C17+C18+C19+C20+C21</f>
        <v>20681160</v>
      </c>
      <c r="D16" s="15">
        <f>D17+D18+D19+D20+D21</f>
        <v>20518807.580000002</v>
      </c>
    </row>
    <row r="17" spans="1:5" ht="17.25" customHeight="1" x14ac:dyDescent="0.2">
      <c r="A17" s="16"/>
      <c r="B17" s="16" t="s">
        <v>8</v>
      </c>
      <c r="C17" s="17">
        <v>13620060</v>
      </c>
      <c r="D17" s="17">
        <v>13370354.17</v>
      </c>
    </row>
    <row r="18" spans="1:5" ht="17.25" customHeight="1" x14ac:dyDescent="0.2">
      <c r="A18" s="16"/>
      <c r="B18" s="16" t="s">
        <v>10</v>
      </c>
      <c r="C18" s="17">
        <v>27200</v>
      </c>
      <c r="D18" s="17">
        <v>25756.05</v>
      </c>
    </row>
    <row r="19" spans="1:5" ht="21" customHeight="1" x14ac:dyDescent="0.2">
      <c r="A19" s="16"/>
      <c r="B19" s="16" t="s">
        <v>11</v>
      </c>
      <c r="C19" s="17">
        <v>7033900</v>
      </c>
      <c r="D19" s="17">
        <v>7122697.3600000003</v>
      </c>
    </row>
    <row r="20" spans="1:5" ht="59.25" hidden="1" customHeight="1" x14ac:dyDescent="0.2">
      <c r="A20" s="16"/>
      <c r="B20" s="16" t="s">
        <v>19</v>
      </c>
      <c r="C20" s="17">
        <v>0</v>
      </c>
      <c r="D20" s="17">
        <v>0</v>
      </c>
    </row>
    <row r="21" spans="1:5" ht="51" hidden="1" x14ac:dyDescent="0.2">
      <c r="A21" s="16"/>
      <c r="B21" s="16" t="s">
        <v>15</v>
      </c>
      <c r="C21" s="17">
        <v>0</v>
      </c>
      <c r="D21" s="17">
        <v>0</v>
      </c>
    </row>
    <row r="22" spans="1:5" ht="33.75" customHeight="1" x14ac:dyDescent="0.2">
      <c r="A22" s="20" t="s">
        <v>27</v>
      </c>
      <c r="B22" s="21"/>
      <c r="C22" s="15">
        <f>+D12+C16</f>
        <v>29711262.189999998</v>
      </c>
      <c r="D22" s="15">
        <f>+D12+D16</f>
        <v>29548909.770000003</v>
      </c>
    </row>
    <row r="23" spans="1:5" ht="24.75" customHeight="1" x14ac:dyDescent="0.2">
      <c r="A23" s="14">
        <v>3</v>
      </c>
      <c r="B23" s="14" t="s">
        <v>28</v>
      </c>
      <c r="C23" s="15">
        <f>C24+C25+C26+C27+C28</f>
        <v>29711262.189999998</v>
      </c>
      <c r="D23" s="15">
        <f>D24+D25+D26+D27+D28</f>
        <v>19360510.169999998</v>
      </c>
      <c r="E23" s="2"/>
    </row>
    <row r="24" spans="1:5" ht="24.75" customHeight="1" x14ac:dyDescent="0.2">
      <c r="A24" s="22"/>
      <c r="B24" s="16" t="s">
        <v>16</v>
      </c>
      <c r="C24" s="23">
        <v>5415197.0499999998</v>
      </c>
      <c r="D24" s="23">
        <f>50636+5364561.05</f>
        <v>5415197.0499999998</v>
      </c>
      <c r="E24" s="2"/>
    </row>
    <row r="25" spans="1:5" ht="21.75" customHeight="1" x14ac:dyDescent="0.2">
      <c r="A25" s="22"/>
      <c r="B25" s="16" t="s">
        <v>23</v>
      </c>
      <c r="C25" s="23">
        <v>1512825.52</v>
      </c>
      <c r="D25" s="23">
        <v>0</v>
      </c>
      <c r="E25" s="2"/>
    </row>
    <row r="26" spans="1:5" ht="20.25" customHeight="1" x14ac:dyDescent="0.2">
      <c r="A26" s="22"/>
      <c r="B26" s="16" t="s">
        <v>12</v>
      </c>
      <c r="C26" s="23">
        <v>13945313.119999999</v>
      </c>
      <c r="D26" s="23">
        <v>13945313.119999999</v>
      </c>
      <c r="E26" s="2"/>
    </row>
    <row r="27" spans="1:5" ht="76.5" x14ac:dyDescent="0.2">
      <c r="A27" s="22"/>
      <c r="B27" s="16" t="s">
        <v>25</v>
      </c>
      <c r="C27" s="23">
        <v>5817171.5</v>
      </c>
      <c r="D27" s="23">
        <v>0</v>
      </c>
      <c r="E27" s="2"/>
    </row>
    <row r="28" spans="1:5" ht="107.25" customHeight="1" x14ac:dyDescent="0.2">
      <c r="A28" s="22"/>
      <c r="B28" s="16" t="s">
        <v>26</v>
      </c>
      <c r="C28" s="23">
        <v>3020755</v>
      </c>
      <c r="D28" s="23">
        <v>0</v>
      </c>
      <c r="E28" s="2"/>
    </row>
    <row r="29" spans="1:5" ht="25.5" x14ac:dyDescent="0.2">
      <c r="A29" s="14">
        <v>4</v>
      </c>
      <c r="B29" s="14" t="s">
        <v>30</v>
      </c>
      <c r="C29" s="15"/>
      <c r="D29" s="15">
        <f>+D12+D16-D23</f>
        <v>10188399.600000005</v>
      </c>
    </row>
    <row r="30" spans="1:5" ht="25.5" x14ac:dyDescent="0.2">
      <c r="A30" s="16"/>
      <c r="B30" s="24" t="s">
        <v>13</v>
      </c>
      <c r="C30" s="17"/>
      <c r="D30" s="17">
        <f>+D31+D32+D33</f>
        <v>10350752.02</v>
      </c>
      <c r="E30" s="2"/>
    </row>
    <row r="31" spans="1:5" x14ac:dyDescent="0.2">
      <c r="A31" s="16"/>
      <c r="B31" s="25" t="s">
        <v>17</v>
      </c>
      <c r="C31" s="19"/>
      <c r="D31" s="19">
        <f>C25</f>
        <v>1512825.52</v>
      </c>
    </row>
    <row r="32" spans="1:5" x14ac:dyDescent="0.2">
      <c r="A32" s="16"/>
      <c r="B32" s="25" t="s">
        <v>29</v>
      </c>
      <c r="C32" s="19"/>
      <c r="D32" s="19">
        <f>C27+C28</f>
        <v>8837926.5</v>
      </c>
    </row>
    <row r="33" spans="1:4" ht="25.5" hidden="1" x14ac:dyDescent="0.2">
      <c r="A33" s="7"/>
      <c r="B33" s="8" t="s">
        <v>24</v>
      </c>
      <c r="C33" s="12"/>
      <c r="D33" s="12">
        <v>0</v>
      </c>
    </row>
  </sheetData>
  <mergeCells count="8">
    <mergeCell ref="A22:B22"/>
    <mergeCell ref="C10:C11"/>
    <mergeCell ref="A7:D7"/>
    <mergeCell ref="A8:D8"/>
    <mergeCell ref="A9:D9"/>
    <mergeCell ref="A10:A11"/>
    <mergeCell ref="B10:B11"/>
    <mergeCell ref="D10:D11"/>
  </mergeCells>
  <phoneticPr fontId="0" type="noConversion"/>
  <pageMargins left="0.47244094488188981" right="0.19685039370078741" top="0.23622047244094491" bottom="0.27559055118110237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Орлова</cp:lastModifiedBy>
  <cp:lastPrinted>2021-03-31T06:25:22Z</cp:lastPrinted>
  <dcterms:created xsi:type="dcterms:W3CDTF">1996-10-08T23:32:33Z</dcterms:created>
  <dcterms:modified xsi:type="dcterms:W3CDTF">2021-03-31T06:25:23Z</dcterms:modified>
</cp:coreProperties>
</file>