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0730" windowHeight="11760"/>
  </bookViews>
  <sheets>
    <sheet name="2023" sheetId="1" r:id="rId1"/>
  </sheets>
  <definedNames>
    <definedName name="_xlnm.Print_Area" localSheetId="0">'2023'!$A$1:$D$52</definedName>
  </definedNames>
  <calcPr calcId="145621"/>
</workbook>
</file>

<file path=xl/calcChain.xml><?xml version="1.0" encoding="utf-8"?>
<calcChain xmlns="http://schemas.openxmlformats.org/spreadsheetml/2006/main">
  <c r="D40" i="1" l="1"/>
  <c r="D26" i="1" l="1"/>
  <c r="D24" i="1" l="1"/>
  <c r="D21" i="1"/>
  <c r="D19" i="1" s="1"/>
  <c r="D14" i="1"/>
  <c r="D12" i="1"/>
  <c r="D39" i="1" s="1"/>
  <c r="D52" i="1" l="1"/>
</calcChain>
</file>

<file path=xl/sharedStrings.xml><?xml version="1.0" encoding="utf-8"?>
<sst xmlns="http://schemas.openxmlformats.org/spreadsheetml/2006/main" count="95" uniqueCount="90">
  <si>
    <t>Приложение № 1</t>
  </si>
  <si>
    <t>к решению Думы Усть-Кутского</t>
  </si>
  <si>
    <t>муниципального образования</t>
  </si>
  <si>
    <t>(городского поселения)</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</si>
  <si>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</si>
  <si>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</si>
  <si>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</si>
  <si>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</si>
  <si>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</si>
  <si>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</si>
  <si>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</si>
  <si>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</si>
  <si>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</si>
  <si>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</si>
  <si>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</si>
  <si>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</si>
  <si>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</si>
  <si>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</si>
  <si>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</si>
  <si>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</si>
  <si>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</si>
  <si>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</si>
  <si>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</si>
  <si>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</si>
  <si>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</si>
  <si>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</si>
  <si>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</si>
  <si>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</si>
  <si>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</si>
  <si>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</si>
  <si>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</si>
  <si>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</si>
  <si>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</si>
  <si>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</si>
  <si>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</si>
  <si>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</si>
  <si>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</si>
  <si>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</si>
  <si>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</si>
  <si>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</si>
  <si>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</si>
  <si>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</si>
  <si>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</si>
  <si>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</si>
  <si>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</si>
  <si>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</si>
  <si>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</si>
  <si>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</si>
  <si>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</si>
  <si>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</si>
  <si>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</si>
  <si>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</si>
  <si>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</si>
  <si>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</si>
  <si>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</si>
  <si>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</si>
  <si>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</si>
  <si>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</si>
  <si>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</si>
  <si>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</si>
  <si>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</si>
  <si>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</si>
  <si>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</si>
  <si>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</si>
  <si>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</si>
  <si>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</si>
  <si>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</si>
  <si>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</si>
  <si>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</si>
  <si>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</si>
  <si>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</si>
  <si>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</si>
  <si>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</si>
  <si>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</si>
  <si>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</si>
  <si>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</si>
  <si>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</si>
  <si>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</si>
  <si>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</si>
  <si>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</si>
  <si>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</si>
  <si>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</si>
  <si>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реализацию мероприятий в области газификации и газоснабжения на территории Иркутской области</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</si>
  <si>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</si>
  <si>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</si>
  <si>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</si>
  <si>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</si>
  <si>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</si>
  <si>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от </t>
  </si>
  <si>
    <t>КБК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</si>
</sst>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zoomScaleNormal="100" workbookViewId="0">
      <selection activeCell="D41" sqref="D41"/>
    </sheetView>
  </sheetViews>
  <sheetFormatPr defaultRowHeight="12.75" x14ac:dyDescent="0.2"/>
  <cols>
    <col min="1" max="1" width="94" customWidth="1"/>
    <col min="3" max="3" width="30.28515625" customWidth="1"/>
    <col min="4" max="4" width="15.5703125" customWidth="1"/>
    <col min="5" max="5" width="17.85546875" customWidth="1"/>
  </cols>
  <sheetData>
    <row r="1" spans="1:5" ht="15" x14ac:dyDescent="0.25">
      <c r="A1" s="1"/>
      <c r="B1" s="8" t="s">
        <v>0</v>
      </c>
      <c r="C1" s="8"/>
      <c r="D1" s="8"/>
      <c r="E1" s="9"/>
    </row>
    <row r="2" spans="1:5" ht="15" x14ac:dyDescent="0.25">
      <c r="A2" s="1"/>
      <c r="B2" s="8" t="s">
        <v>1</v>
      </c>
      <c r="C2" s="8"/>
      <c r="D2" s="8"/>
      <c r="E2" s="9"/>
    </row>
    <row r="3" spans="1:5" ht="15" x14ac:dyDescent="0.25">
      <c r="A3" s="1"/>
      <c r="B3" s="8" t="s">
        <v>2</v>
      </c>
      <c r="C3" s="8"/>
      <c r="D3" s="8"/>
      <c r="E3" s="9"/>
    </row>
    <row r="4" spans="1:5" ht="15" x14ac:dyDescent="0.25">
      <c r="A4" s="1"/>
      <c r="B4" s="29" t="s">
        <v>3</v>
      </c>
      <c r="C4" s="29"/>
      <c r="D4" s="29"/>
      <c r="E4" s="9"/>
    </row>
    <row r="5" spans="1:5" ht="15" x14ac:dyDescent="0.25">
      <c r="A5" s="1"/>
      <c r="B5" s="30" t="s">
        <v>88</v>
      </c>
      <c r="C5" s="31"/>
      <c r="D5" s="31"/>
      <c r="E5" s="31"/>
    </row>
    <row r="6" spans="1:5" x14ac:dyDescent="0.2">
      <c r="A6" s="1"/>
      <c r="B6" s="1"/>
      <c r="C6" s="1"/>
      <c r="D6" s="2"/>
    </row>
    <row r="7" spans="1:5" ht="33.75" customHeight="1" x14ac:dyDescent="0.2">
      <c r="A7" s="32" t="s">
        <v>78</v>
      </c>
      <c r="B7" s="32"/>
      <c r="C7" s="32"/>
      <c r="D7" s="32"/>
    </row>
    <row r="8" spans="1:5" ht="15" x14ac:dyDescent="0.25">
      <c r="A8" s="10"/>
      <c r="B8" s="10"/>
      <c r="C8" s="11"/>
      <c r="D8" s="10" t="s">
        <v>4</v>
      </c>
    </row>
    <row r="9" spans="1:5" ht="21" customHeight="1" x14ac:dyDescent="0.2">
      <c r="A9" s="33" t="s">
        <v>71</v>
      </c>
      <c r="B9" s="34" t="s">
        <v>89</v>
      </c>
      <c r="C9" s="34"/>
      <c r="D9" s="33" t="s">
        <v>5</v>
      </c>
    </row>
    <row r="10" spans="1:5" ht="105" x14ac:dyDescent="0.2">
      <c r="A10" s="33"/>
      <c r="B10" s="12" t="s">
        <v>72</v>
      </c>
      <c r="C10" s="12" t="s">
        <v>6</v>
      </c>
      <c r="D10" s="33"/>
    </row>
    <row r="11" spans="1:5" ht="15" x14ac:dyDescent="0.25">
      <c r="A11" s="13">
        <v>1</v>
      </c>
      <c r="B11" s="13">
        <v>2</v>
      </c>
      <c r="C11" s="13">
        <v>3</v>
      </c>
      <c r="D11" s="13">
        <v>4</v>
      </c>
    </row>
    <row r="12" spans="1:5" ht="15" x14ac:dyDescent="0.25">
      <c r="A12" s="15" t="s">
        <v>7</v>
      </c>
      <c r="B12" s="14">
        <v>182</v>
      </c>
      <c r="C12" s="14" t="s">
        <v>8</v>
      </c>
      <c r="D12" s="16">
        <f>+D13</f>
        <v>329704.2</v>
      </c>
      <c r="E12" s="3"/>
    </row>
    <row r="13" spans="1:5" ht="15" x14ac:dyDescent="0.25">
      <c r="A13" s="15" t="s">
        <v>9</v>
      </c>
      <c r="B13" s="14">
        <v>182</v>
      </c>
      <c r="C13" s="14" t="s">
        <v>10</v>
      </c>
      <c r="D13" s="16">
        <v>329704.2</v>
      </c>
      <c r="E13" s="3"/>
    </row>
    <row r="14" spans="1:5" ht="15" x14ac:dyDescent="0.25">
      <c r="A14" s="15" t="s">
        <v>11</v>
      </c>
      <c r="B14" s="14">
        <v>100</v>
      </c>
      <c r="C14" s="14" t="s">
        <v>12</v>
      </c>
      <c r="D14" s="16">
        <f>+D15+D16+D17+D18</f>
        <v>14604.900000000001</v>
      </c>
      <c r="E14" s="3"/>
    </row>
    <row r="15" spans="1:5" ht="60" x14ac:dyDescent="0.25">
      <c r="A15" s="17" t="s">
        <v>46</v>
      </c>
      <c r="B15" s="14">
        <v>100</v>
      </c>
      <c r="C15" s="14" t="s">
        <v>13</v>
      </c>
      <c r="D15" s="16">
        <v>6917.6</v>
      </c>
      <c r="E15" s="3"/>
    </row>
    <row r="16" spans="1:5" ht="64.5" customHeight="1" x14ac:dyDescent="0.25">
      <c r="A16" s="17" t="s">
        <v>47</v>
      </c>
      <c r="B16" s="14">
        <v>100</v>
      </c>
      <c r="C16" s="14" t="s">
        <v>14</v>
      </c>
      <c r="D16" s="16">
        <v>48</v>
      </c>
      <c r="E16" s="3"/>
    </row>
    <row r="17" spans="1:5" ht="60" x14ac:dyDescent="0.25">
      <c r="A17" s="17" t="s">
        <v>48</v>
      </c>
      <c r="B17" s="14">
        <v>100</v>
      </c>
      <c r="C17" s="14" t="s">
        <v>15</v>
      </c>
      <c r="D17" s="16">
        <v>8551.6</v>
      </c>
      <c r="E17" s="3"/>
    </row>
    <row r="18" spans="1:5" ht="60" x14ac:dyDescent="0.25">
      <c r="A18" s="17" t="s">
        <v>49</v>
      </c>
      <c r="B18" s="14">
        <v>100</v>
      </c>
      <c r="C18" s="14" t="s">
        <v>16</v>
      </c>
      <c r="D18" s="16">
        <v>-912.3</v>
      </c>
      <c r="E18" s="3"/>
    </row>
    <row r="19" spans="1:5" ht="15" x14ac:dyDescent="0.25">
      <c r="A19" s="17" t="s">
        <v>17</v>
      </c>
      <c r="B19" s="14">
        <v>182</v>
      </c>
      <c r="C19" s="14" t="s">
        <v>18</v>
      </c>
      <c r="D19" s="16">
        <f>+D20+D21</f>
        <v>52709.599999999999</v>
      </c>
      <c r="E19" s="3"/>
    </row>
    <row r="20" spans="1:5" ht="34.5" customHeight="1" x14ac:dyDescent="0.25">
      <c r="A20" s="17" t="s">
        <v>50</v>
      </c>
      <c r="B20" s="14">
        <v>182</v>
      </c>
      <c r="C20" s="14" t="s">
        <v>19</v>
      </c>
      <c r="D20" s="16">
        <v>7453</v>
      </c>
      <c r="E20" s="3"/>
    </row>
    <row r="21" spans="1:5" ht="15" x14ac:dyDescent="0.25">
      <c r="A21" s="17" t="s">
        <v>20</v>
      </c>
      <c r="B21" s="14">
        <v>182</v>
      </c>
      <c r="C21" s="14" t="s">
        <v>21</v>
      </c>
      <c r="D21" s="16">
        <f>+D22+D23</f>
        <v>45256.6</v>
      </c>
      <c r="E21" s="3"/>
    </row>
    <row r="22" spans="1:5" ht="30" x14ac:dyDescent="0.25">
      <c r="A22" s="17" t="s">
        <v>51</v>
      </c>
      <c r="B22" s="14">
        <v>182</v>
      </c>
      <c r="C22" s="14" t="s">
        <v>22</v>
      </c>
      <c r="D22" s="16">
        <v>37710.6</v>
      </c>
      <c r="E22" s="3"/>
    </row>
    <row r="23" spans="1:5" ht="30" x14ac:dyDescent="0.25">
      <c r="A23" s="17" t="s">
        <v>52</v>
      </c>
      <c r="B23" s="18">
        <v>182</v>
      </c>
      <c r="C23" s="18" t="s">
        <v>23</v>
      </c>
      <c r="D23" s="16">
        <v>7546</v>
      </c>
      <c r="E23" s="3"/>
    </row>
    <row r="24" spans="1:5" ht="15" x14ac:dyDescent="0.25">
      <c r="A24" s="19" t="s">
        <v>24</v>
      </c>
      <c r="B24" s="15">
        <v>952</v>
      </c>
      <c r="C24" s="18" t="s">
        <v>25</v>
      </c>
      <c r="D24" s="16">
        <f>+D25</f>
        <v>3.2</v>
      </c>
      <c r="E24" s="3"/>
    </row>
    <row r="25" spans="1:5" ht="60.75" customHeight="1" x14ac:dyDescent="0.25">
      <c r="A25" s="19" t="s">
        <v>53</v>
      </c>
      <c r="B25" s="18">
        <v>952</v>
      </c>
      <c r="C25" s="18" t="s">
        <v>26</v>
      </c>
      <c r="D25" s="16">
        <v>3.2</v>
      </c>
      <c r="E25" s="3"/>
    </row>
    <row r="26" spans="1:5" ht="30" x14ac:dyDescent="0.25">
      <c r="A26" s="17" t="s">
        <v>54</v>
      </c>
      <c r="B26" s="18">
        <v>952</v>
      </c>
      <c r="C26" s="14" t="s">
        <v>27</v>
      </c>
      <c r="D26" s="25">
        <f>D27+D28+D29+D31+D30</f>
        <v>37332.899999999994</v>
      </c>
      <c r="E26" s="3"/>
    </row>
    <row r="27" spans="1:5" ht="75" x14ac:dyDescent="0.25">
      <c r="A27" s="19" t="s">
        <v>55</v>
      </c>
      <c r="B27" s="18">
        <v>952</v>
      </c>
      <c r="C27" s="20" t="s">
        <v>28</v>
      </c>
      <c r="D27" s="21">
        <v>15690.8</v>
      </c>
      <c r="E27" s="3"/>
    </row>
    <row r="28" spans="1:5" ht="60" x14ac:dyDescent="0.25">
      <c r="A28" s="19" t="s">
        <v>56</v>
      </c>
      <c r="B28" s="18">
        <v>952</v>
      </c>
      <c r="C28" s="20" t="s">
        <v>29</v>
      </c>
      <c r="D28" s="21">
        <v>2809.2</v>
      </c>
      <c r="E28" s="3"/>
    </row>
    <row r="29" spans="1:5" ht="30" x14ac:dyDescent="0.25">
      <c r="A29" s="19" t="s">
        <v>57</v>
      </c>
      <c r="B29" s="18">
        <v>952</v>
      </c>
      <c r="C29" s="22" t="s">
        <v>30</v>
      </c>
      <c r="D29" s="21">
        <v>11021.6</v>
      </c>
      <c r="E29" s="3"/>
    </row>
    <row r="30" spans="1:5" ht="45" x14ac:dyDescent="0.25">
      <c r="A30" s="19" t="s">
        <v>80</v>
      </c>
      <c r="B30" s="18">
        <v>952</v>
      </c>
      <c r="C30" s="22" t="s">
        <v>79</v>
      </c>
      <c r="D30" s="21">
        <v>62.6</v>
      </c>
      <c r="E30" s="3"/>
    </row>
    <row r="31" spans="1:5" ht="60" x14ac:dyDescent="0.25">
      <c r="A31" s="19" t="s">
        <v>58</v>
      </c>
      <c r="B31" s="18">
        <v>952</v>
      </c>
      <c r="C31" s="22" t="s">
        <v>84</v>
      </c>
      <c r="D31" s="21">
        <v>7748.7</v>
      </c>
      <c r="E31" s="3"/>
    </row>
    <row r="32" spans="1:5" ht="30" x14ac:dyDescent="0.25">
      <c r="A32" s="19" t="s">
        <v>61</v>
      </c>
      <c r="B32" s="18">
        <v>952</v>
      </c>
      <c r="C32" s="22" t="s">
        <v>31</v>
      </c>
      <c r="D32" s="21">
        <v>54.5</v>
      </c>
      <c r="E32" s="3"/>
    </row>
    <row r="33" spans="1:5" ht="30" x14ac:dyDescent="0.25">
      <c r="A33" s="19" t="s">
        <v>62</v>
      </c>
      <c r="B33" s="18">
        <v>952</v>
      </c>
      <c r="C33" s="22" t="s">
        <v>32</v>
      </c>
      <c r="D33" s="21">
        <v>444.8</v>
      </c>
      <c r="E33" s="3"/>
    </row>
    <row r="34" spans="1:5" ht="15" x14ac:dyDescent="0.25">
      <c r="A34" s="19" t="s">
        <v>75</v>
      </c>
      <c r="B34" s="18">
        <v>952</v>
      </c>
      <c r="C34" s="22" t="s">
        <v>76</v>
      </c>
      <c r="D34" s="21">
        <v>0</v>
      </c>
      <c r="E34" s="3"/>
    </row>
    <row r="35" spans="1:5" ht="75" x14ac:dyDescent="0.25">
      <c r="A35" s="19" t="s">
        <v>59</v>
      </c>
      <c r="B35" s="18">
        <v>952</v>
      </c>
      <c r="C35" s="22" t="s">
        <v>85</v>
      </c>
      <c r="D35" s="21">
        <v>2682.1</v>
      </c>
      <c r="E35" s="3"/>
    </row>
    <row r="36" spans="1:5" ht="45" x14ac:dyDescent="0.25">
      <c r="A36" s="19" t="s">
        <v>60</v>
      </c>
      <c r="B36" s="18">
        <v>952</v>
      </c>
      <c r="C36" s="22" t="s">
        <v>86</v>
      </c>
      <c r="D36" s="21">
        <v>4247.6000000000004</v>
      </c>
      <c r="E36" s="3"/>
    </row>
    <row r="37" spans="1:5" ht="45" x14ac:dyDescent="0.25">
      <c r="A37" s="17" t="s">
        <v>64</v>
      </c>
      <c r="B37" s="18">
        <v>952</v>
      </c>
      <c r="C37" s="14" t="s">
        <v>34</v>
      </c>
      <c r="D37" s="21">
        <v>100</v>
      </c>
      <c r="E37" s="3"/>
    </row>
    <row r="38" spans="1:5" ht="48.75" customHeight="1" x14ac:dyDescent="0.25">
      <c r="A38" s="17" t="s">
        <v>63</v>
      </c>
      <c r="B38" s="18">
        <v>952</v>
      </c>
      <c r="C38" s="14" t="s">
        <v>33</v>
      </c>
      <c r="D38" s="21">
        <v>4309.8</v>
      </c>
      <c r="E38" s="3"/>
    </row>
    <row r="39" spans="1:5" ht="15" x14ac:dyDescent="0.25">
      <c r="A39" s="19" t="s">
        <v>35</v>
      </c>
      <c r="B39" s="26" t="s">
        <v>36</v>
      </c>
      <c r="C39" s="22" t="s">
        <v>37</v>
      </c>
      <c r="D39" s="16">
        <f>+D12+D14+D19+D24+D26+D35+D36+D32+D33+D38+D37+D34</f>
        <v>446193.6</v>
      </c>
      <c r="E39" s="3"/>
    </row>
    <row r="40" spans="1:5" ht="15" x14ac:dyDescent="0.25">
      <c r="A40" s="19" t="s">
        <v>38</v>
      </c>
      <c r="B40" s="26" t="s">
        <v>36</v>
      </c>
      <c r="C40" s="22" t="s">
        <v>39</v>
      </c>
      <c r="D40" s="28">
        <f>D41+D43+D44+D46+D45+D47+D48+D49+D50+D51+D42</f>
        <v>1206226.8999999999</v>
      </c>
      <c r="E40" s="3"/>
    </row>
    <row r="41" spans="1:5" ht="30" x14ac:dyDescent="0.25">
      <c r="A41" s="19" t="s">
        <v>65</v>
      </c>
      <c r="B41" s="22">
        <v>952</v>
      </c>
      <c r="C41" s="23" t="s">
        <v>40</v>
      </c>
      <c r="D41" s="24">
        <v>57739.7</v>
      </c>
      <c r="E41" s="3"/>
    </row>
    <row r="42" spans="1:5" ht="107.25" customHeight="1" x14ac:dyDescent="0.25">
      <c r="A42" s="19" t="s">
        <v>81</v>
      </c>
      <c r="B42" s="22">
        <v>952</v>
      </c>
      <c r="C42" s="23" t="s">
        <v>77</v>
      </c>
      <c r="D42" s="24">
        <v>689806</v>
      </c>
      <c r="E42" s="3"/>
    </row>
    <row r="43" spans="1:5" ht="35.25" customHeight="1" x14ac:dyDescent="0.25">
      <c r="A43" s="19" t="s">
        <v>66</v>
      </c>
      <c r="B43" s="22">
        <v>952</v>
      </c>
      <c r="C43" s="23" t="s">
        <v>41</v>
      </c>
      <c r="D43" s="24">
        <v>130653</v>
      </c>
    </row>
    <row r="44" spans="1:5" ht="30" x14ac:dyDescent="0.25">
      <c r="A44" s="19" t="s">
        <v>82</v>
      </c>
      <c r="B44" s="22">
        <v>952</v>
      </c>
      <c r="C44" s="23" t="s">
        <v>42</v>
      </c>
      <c r="D44" s="24">
        <v>5000</v>
      </c>
    </row>
    <row r="45" spans="1:5" ht="49.5" customHeight="1" x14ac:dyDescent="0.25">
      <c r="A45" s="19" t="s">
        <v>74</v>
      </c>
      <c r="B45" s="22">
        <v>952</v>
      </c>
      <c r="C45" s="23" t="s">
        <v>73</v>
      </c>
      <c r="D45" s="24">
        <v>11823.5</v>
      </c>
    </row>
    <row r="46" spans="1:5" ht="45" x14ac:dyDescent="0.25">
      <c r="A46" s="19" t="s">
        <v>67</v>
      </c>
      <c r="B46" s="22">
        <v>952</v>
      </c>
      <c r="C46" s="23" t="s">
        <v>42</v>
      </c>
      <c r="D46" s="24">
        <v>275748.59999999998</v>
      </c>
    </row>
    <row r="47" spans="1:5" ht="18" customHeight="1" x14ac:dyDescent="0.25">
      <c r="A47" s="19" t="s">
        <v>68</v>
      </c>
      <c r="B47" s="22">
        <v>952</v>
      </c>
      <c r="C47" s="23" t="s">
        <v>42</v>
      </c>
      <c r="D47" s="24">
        <v>15000</v>
      </c>
    </row>
    <row r="48" spans="1:5" ht="60" x14ac:dyDescent="0.25">
      <c r="A48" s="19" t="s">
        <v>69</v>
      </c>
      <c r="B48" s="22">
        <v>952</v>
      </c>
      <c r="C48" s="22" t="s">
        <v>43</v>
      </c>
      <c r="D48" s="24">
        <v>495.5</v>
      </c>
    </row>
    <row r="49" spans="1:5" ht="60.75" customHeight="1" x14ac:dyDescent="0.25">
      <c r="A49" s="19" t="s">
        <v>87</v>
      </c>
      <c r="B49" s="22">
        <v>952</v>
      </c>
      <c r="C49" s="22" t="s">
        <v>43</v>
      </c>
      <c r="D49" s="24">
        <v>68.400000000000006</v>
      </c>
    </row>
    <row r="50" spans="1:5" ht="90" x14ac:dyDescent="0.25">
      <c r="A50" s="19" t="s">
        <v>70</v>
      </c>
      <c r="B50" s="22">
        <v>952</v>
      </c>
      <c r="C50" s="22" t="s">
        <v>43</v>
      </c>
      <c r="D50" s="24">
        <v>0.7</v>
      </c>
    </row>
    <row r="51" spans="1:5" ht="15" x14ac:dyDescent="0.25">
      <c r="A51" s="19" t="s">
        <v>83</v>
      </c>
      <c r="B51" s="22">
        <v>952</v>
      </c>
      <c r="C51" s="23" t="s">
        <v>44</v>
      </c>
      <c r="D51" s="24">
        <v>19891.5</v>
      </c>
      <c r="E51" s="4"/>
    </row>
    <row r="52" spans="1:5" ht="15" x14ac:dyDescent="0.25">
      <c r="A52" s="27" t="s">
        <v>45</v>
      </c>
      <c r="B52" s="22"/>
      <c r="C52" s="22"/>
      <c r="D52" s="28">
        <f>+D39+D40</f>
        <v>1652420.5</v>
      </c>
    </row>
    <row r="53" spans="1:5" x14ac:dyDescent="0.2">
      <c r="A53" s="5"/>
      <c r="B53" s="5"/>
      <c r="C53" s="5"/>
      <c r="D53" s="6"/>
    </row>
    <row r="54" spans="1:5" ht="15.75" x14ac:dyDescent="0.25">
      <c r="A54" s="7"/>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2022-11-13T09:59:21Z</cp:lastPrinted>
  <dcterms:created xsi:type="dcterms:W3CDTF">2021-12-15T02:45:11Z</dcterms:created>
  <dcterms:modified xsi:type="dcterms:W3CDTF">2022-11-13T09:59:48Z</dcterms:modified>
</cp:coreProperties>
</file>